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ederica_blandina\Desktop\Attività_2021\PORTALE_SETTORI\Popolazione_famiglie\tabelle\"/>
    </mc:Choice>
  </mc:AlternateContent>
  <xr:revisionPtr revIDLastSave="0" documentId="8_{7332FA46-4F62-47BE-ABED-8B1546ACF8E7}" xr6:coauthVersionLast="47" xr6:coauthVersionMax="47" xr10:uidLastSave="{00000000-0000-0000-0000-000000000000}"/>
  <bookViews>
    <workbookView xWindow="-108" yWindow="-108" windowWidth="23256" windowHeight="12576" activeTab="1" xr2:uid="{91F98AF1-0741-4AB4-A6B1-F27336916CDA}"/>
  </bookViews>
  <sheets>
    <sheet name="Iscritti_sesso_Classi_età" sheetId="1" r:id="rId1"/>
    <sheet name="iscritti_Ripartizione_estera" sheetId="2" r:id="rId2"/>
    <sheet name="iscritti_motiv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F3" i="1"/>
  <c r="E3" i="1"/>
</calcChain>
</file>

<file path=xl/sharedStrings.xml><?xml version="1.0" encoding="utf-8"?>
<sst xmlns="http://schemas.openxmlformats.org/spreadsheetml/2006/main" count="42" uniqueCount="30">
  <si>
    <t>TOTALE</t>
  </si>
  <si>
    <t>0 - 17</t>
  </si>
  <si>
    <t>18 - 24</t>
  </si>
  <si>
    <t>25 - 34</t>
  </si>
  <si>
    <t>35 - 44</t>
  </si>
  <si>
    <t>45 - 54</t>
  </si>
  <si>
    <t>55 - 64</t>
  </si>
  <si>
    <t>65 - 74</t>
  </si>
  <si>
    <t>Oltre 74 anni</t>
  </si>
  <si>
    <t>Maschi (%)</t>
  </si>
  <si>
    <t>Femmine (%)</t>
  </si>
  <si>
    <t>Totale</t>
  </si>
  <si>
    <t>Maschi</t>
  </si>
  <si>
    <t>Femmine</t>
  </si>
  <si>
    <t>Classi d'età</t>
  </si>
  <si>
    <t>MARCHIGIANI ISCRITTI ALL'AIRE PER CLASSI DI ETA' E PER SESSO - al 6 luglio 2020</t>
  </si>
  <si>
    <t>ASIA AFRICA AUSTRALIA OCEANIA ANTARTIDE</t>
  </si>
  <si>
    <t>AMERICA MERIDIONALE</t>
  </si>
  <si>
    <t>AMERICA SETTENTRIONALE E CENTRALE</t>
  </si>
  <si>
    <t>EUROPA</t>
  </si>
  <si>
    <t>MARCHIGIANI ISCRITTI ALL'AIRE PER RIPARTIZIONE ESTERA E PER SESSO - al 6 luglio 2020</t>
  </si>
  <si>
    <t>Ripartizione estera</t>
  </si>
  <si>
    <t>Acquisizione della cittadinanza italiana, se residente all'estero</t>
  </si>
  <si>
    <t>Altro</t>
  </si>
  <si>
    <t>Espatrio e/o residenza all' estero</t>
  </si>
  <si>
    <t>Nascita (stato civile), se figlio di iscritto all'A.I.R.E.</t>
  </si>
  <si>
    <t>Reiscrizione da irreperibilita', se residente all' estero</t>
  </si>
  <si>
    <t>Trasferimento dall' A.I.R.E. di un altro comune</t>
  </si>
  <si>
    <t>Motivo di iscrizione</t>
  </si>
  <si>
    <t>MARCHIGIANI ISCRITTI ALL'AIRE PER MOTIVO DI ISCRIZIONE E PER SESSO - al 6 luglio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</si>
</sst>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B7E82-73DD-426A-B361-9E3F15786CAF}">
  <dimension ref="A1:F11"/>
  <sheetViews>
    <sheetView zoomScaleNormal="100" workbookViewId="0">
      <selection activeCell="E27" sqref="E27"/>
    </sheetView>
  </sheetViews>
  <sheetFormatPr defaultRowHeight="14.4" x14ac:dyDescent="0.3"/>
  <cols>
    <col min="1" max="6" width="13.5546875" customWidth="1"/>
  </cols>
  <sheetData>
    <row r="1" spans="1:6" s="4" customFormat="1" x14ac:dyDescent="0.3">
      <c r="A1" s="5" t="s">
        <v>15</v>
      </c>
      <c r="B1" s="5"/>
      <c r="C1" s="5"/>
      <c r="D1" s="5"/>
      <c r="E1" s="5"/>
      <c r="F1" s="5"/>
    </row>
    <row r="2" spans="1:6" s="4" customFormat="1" x14ac:dyDescent="0.3">
      <c r="A2" s="6" t="s">
        <v>14</v>
      </c>
      <c r="B2" s="7" t="s">
        <v>11</v>
      </c>
      <c r="C2" s="7" t="s">
        <v>12</v>
      </c>
      <c r="D2" s="7" t="s">
        <v>13</v>
      </c>
      <c r="E2" s="7" t="s">
        <v>9</v>
      </c>
      <c r="F2" s="7" t="s">
        <v>10</v>
      </c>
    </row>
    <row r="3" spans="1:6" x14ac:dyDescent="0.3">
      <c r="A3" s="1" t="s">
        <v>1</v>
      </c>
      <c r="B3" s="2">
        <v>24736</v>
      </c>
      <c r="C3" s="2">
        <v>12578</v>
      </c>
      <c r="D3" s="2">
        <v>12158</v>
      </c>
      <c r="E3" s="3">
        <f>C3/B3</f>
        <v>0.50848965071151353</v>
      </c>
      <c r="F3" s="3">
        <f>D3/B3</f>
        <v>0.49151034928848641</v>
      </c>
    </row>
    <row r="4" spans="1:6" x14ac:dyDescent="0.3">
      <c r="A4" s="1" t="s">
        <v>2</v>
      </c>
      <c r="B4" s="2">
        <v>12233</v>
      </c>
      <c r="C4" s="2">
        <v>6253</v>
      </c>
      <c r="D4" s="2">
        <v>5980</v>
      </c>
      <c r="E4" s="3">
        <f t="shared" ref="E4:E11" si="0">C4/B4</f>
        <v>0.51115834218916045</v>
      </c>
      <c r="F4" s="3">
        <f t="shared" ref="F4:F11" si="1">D4/B4</f>
        <v>0.48884165781083955</v>
      </c>
    </row>
    <row r="5" spans="1:6" x14ac:dyDescent="0.3">
      <c r="A5" s="1" t="s">
        <v>3</v>
      </c>
      <c r="B5" s="2">
        <v>23012</v>
      </c>
      <c r="C5" s="2">
        <v>11855</v>
      </c>
      <c r="D5" s="2">
        <v>11157</v>
      </c>
      <c r="E5" s="3">
        <f t="shared" si="0"/>
        <v>0.5151660003476447</v>
      </c>
      <c r="F5" s="3">
        <f t="shared" si="1"/>
        <v>0.4848339996523553</v>
      </c>
    </row>
    <row r="6" spans="1:6" x14ac:dyDescent="0.3">
      <c r="A6" s="1" t="s">
        <v>4</v>
      </c>
      <c r="B6" s="2">
        <v>26366</v>
      </c>
      <c r="C6" s="2">
        <v>13983</v>
      </c>
      <c r="D6" s="2">
        <v>12383</v>
      </c>
      <c r="E6" s="3">
        <f t="shared" si="0"/>
        <v>0.53034210725934916</v>
      </c>
      <c r="F6" s="3">
        <f t="shared" si="1"/>
        <v>0.46965789274065084</v>
      </c>
    </row>
    <row r="7" spans="1:6" x14ac:dyDescent="0.3">
      <c r="A7" s="1" t="s">
        <v>5</v>
      </c>
      <c r="B7" s="2">
        <v>21121</v>
      </c>
      <c r="C7" s="2">
        <v>11493</v>
      </c>
      <c r="D7" s="2">
        <v>9628</v>
      </c>
      <c r="E7" s="3">
        <f t="shared" si="0"/>
        <v>0.54415037166800817</v>
      </c>
      <c r="F7" s="3">
        <f t="shared" si="1"/>
        <v>0.45584962833199183</v>
      </c>
    </row>
    <row r="8" spans="1:6" x14ac:dyDescent="0.3">
      <c r="A8" s="1" t="s">
        <v>6</v>
      </c>
      <c r="B8" s="2">
        <v>17541</v>
      </c>
      <c r="C8" s="2">
        <v>8783</v>
      </c>
      <c r="D8" s="2">
        <v>8758</v>
      </c>
      <c r="E8" s="3">
        <f t="shared" si="0"/>
        <v>0.50071261615643348</v>
      </c>
      <c r="F8" s="3">
        <f t="shared" si="1"/>
        <v>0.49928738384356652</v>
      </c>
    </row>
    <row r="9" spans="1:6" x14ac:dyDescent="0.3">
      <c r="A9" s="1" t="s">
        <v>7</v>
      </c>
      <c r="B9" s="2">
        <v>15388</v>
      </c>
      <c r="C9" s="2">
        <v>6798</v>
      </c>
      <c r="D9" s="2">
        <v>8590</v>
      </c>
      <c r="E9" s="3">
        <f t="shared" si="0"/>
        <v>0.44177280998180402</v>
      </c>
      <c r="F9" s="3">
        <f t="shared" si="1"/>
        <v>0.55822719001819598</v>
      </c>
    </row>
    <row r="10" spans="1:6" x14ac:dyDescent="0.3">
      <c r="A10" s="1" t="s">
        <v>8</v>
      </c>
      <c r="B10" s="2">
        <v>18945</v>
      </c>
      <c r="C10" s="2">
        <v>8440</v>
      </c>
      <c r="D10" s="2">
        <v>10505</v>
      </c>
      <c r="E10" s="3">
        <f t="shared" si="0"/>
        <v>0.44550013196093957</v>
      </c>
      <c r="F10" s="3">
        <f t="shared" si="1"/>
        <v>0.55449986803906048</v>
      </c>
    </row>
    <row r="11" spans="1:6" x14ac:dyDescent="0.3">
      <c r="A11" s="8" t="s">
        <v>11</v>
      </c>
      <c r="B11" s="9">
        <v>159342</v>
      </c>
      <c r="C11" s="9">
        <v>80183</v>
      </c>
      <c r="D11" s="9">
        <v>79159</v>
      </c>
      <c r="E11" s="10">
        <f t="shared" si="0"/>
        <v>0.50321321434398969</v>
      </c>
      <c r="F11" s="10">
        <f t="shared" si="1"/>
        <v>0.49678678565601037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80820-3C77-49FF-B992-3320E5B89602}">
  <dimension ref="A1:G7"/>
  <sheetViews>
    <sheetView tabSelected="1" workbookViewId="0">
      <selection activeCell="A29" sqref="A29"/>
    </sheetView>
  </sheetViews>
  <sheetFormatPr defaultRowHeight="14.4" x14ac:dyDescent="0.3"/>
  <cols>
    <col min="1" max="1" width="37.5546875" customWidth="1"/>
    <col min="2" max="6" width="13.5546875" customWidth="1"/>
  </cols>
  <sheetData>
    <row r="1" spans="1:7" x14ac:dyDescent="0.3">
      <c r="A1" s="5" t="s">
        <v>20</v>
      </c>
      <c r="B1" s="5"/>
      <c r="C1" s="5"/>
      <c r="D1" s="5"/>
      <c r="E1" s="5"/>
      <c r="F1" s="5"/>
      <c r="G1" s="4"/>
    </row>
    <row r="2" spans="1:7" x14ac:dyDescent="0.3">
      <c r="A2" s="6" t="s">
        <v>21</v>
      </c>
      <c r="B2" s="7" t="s">
        <v>11</v>
      </c>
      <c r="C2" s="7" t="s">
        <v>12</v>
      </c>
      <c r="D2" s="7" t="s">
        <v>13</v>
      </c>
      <c r="E2" s="7" t="s">
        <v>9</v>
      </c>
      <c r="F2" s="7" t="s">
        <v>10</v>
      </c>
      <c r="G2" s="4"/>
    </row>
    <row r="3" spans="1:7" x14ac:dyDescent="0.3">
      <c r="A3" s="1" t="s">
        <v>16</v>
      </c>
      <c r="B3" s="2">
        <v>6022</v>
      </c>
      <c r="C3" s="2">
        <v>3305</v>
      </c>
      <c r="D3" s="2">
        <v>2717</v>
      </c>
      <c r="E3" s="3">
        <v>0.54882098970441717</v>
      </c>
      <c r="F3" s="3">
        <v>0.45117901029558288</v>
      </c>
    </row>
    <row r="4" spans="1:7" x14ac:dyDescent="0.3">
      <c r="A4" s="1" t="s">
        <v>17</v>
      </c>
      <c r="B4" s="2">
        <v>86004</v>
      </c>
      <c r="C4" s="2">
        <v>41393</v>
      </c>
      <c r="D4" s="2">
        <v>44611</v>
      </c>
      <c r="E4" s="3">
        <v>0.48129156783405425</v>
      </c>
      <c r="F4" s="3">
        <v>0.51870843216594575</v>
      </c>
    </row>
    <row r="5" spans="1:7" x14ac:dyDescent="0.3">
      <c r="A5" s="1" t="s">
        <v>18</v>
      </c>
      <c r="B5" s="2">
        <v>8210</v>
      </c>
      <c r="C5" s="2">
        <v>4301</v>
      </c>
      <c r="D5" s="2">
        <v>3909</v>
      </c>
      <c r="E5" s="3">
        <v>0.52387332521315466</v>
      </c>
      <c r="F5" s="3">
        <v>0.47612667478684528</v>
      </c>
    </row>
    <row r="6" spans="1:7" x14ac:dyDescent="0.3">
      <c r="A6" s="1" t="s">
        <v>19</v>
      </c>
      <c r="B6" s="2">
        <v>59106</v>
      </c>
      <c r="C6" s="2">
        <v>31184</v>
      </c>
      <c r="D6" s="2">
        <v>27922</v>
      </c>
      <c r="E6" s="3">
        <v>0.52759449125300306</v>
      </c>
      <c r="F6" s="3">
        <v>0.47240550874699694</v>
      </c>
    </row>
    <row r="7" spans="1:7" x14ac:dyDescent="0.3">
      <c r="A7" s="8" t="s">
        <v>0</v>
      </c>
      <c r="B7" s="9">
        <v>159342</v>
      </c>
      <c r="C7" s="9">
        <v>80183</v>
      </c>
      <c r="D7" s="9">
        <v>79159</v>
      </c>
      <c r="E7" s="10">
        <v>0.50321321434398969</v>
      </c>
      <c r="F7" s="10">
        <v>0.49678678565601037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BA7FC-E3E1-45BF-9E09-835979BC68D7}">
  <dimension ref="A1:F9"/>
  <sheetViews>
    <sheetView workbookViewId="0">
      <selection activeCell="A27" sqref="A27"/>
    </sheetView>
  </sheetViews>
  <sheetFormatPr defaultRowHeight="14.4" x14ac:dyDescent="0.3"/>
  <cols>
    <col min="1" max="1" width="51.21875" customWidth="1"/>
    <col min="2" max="6" width="12.5546875" customWidth="1"/>
  </cols>
  <sheetData>
    <row r="1" spans="1:6" x14ac:dyDescent="0.3">
      <c r="A1" s="5" t="s">
        <v>29</v>
      </c>
      <c r="B1" s="5"/>
      <c r="C1" s="5"/>
      <c r="D1" s="5"/>
      <c r="E1" s="5"/>
      <c r="F1" s="5"/>
    </row>
    <row r="2" spans="1:6" x14ac:dyDescent="0.3">
      <c r="A2" s="6" t="s">
        <v>28</v>
      </c>
      <c r="B2" s="7" t="s">
        <v>11</v>
      </c>
      <c r="C2" s="7" t="s">
        <v>12</v>
      </c>
      <c r="D2" s="7" t="s">
        <v>13</v>
      </c>
      <c r="E2" s="7" t="s">
        <v>9</v>
      </c>
      <c r="F2" s="7" t="s">
        <v>10</v>
      </c>
    </row>
    <row r="3" spans="1:6" x14ac:dyDescent="0.3">
      <c r="A3" s="1" t="s">
        <v>22</v>
      </c>
      <c r="B3" s="2">
        <v>4305</v>
      </c>
      <c r="C3" s="2">
        <v>1632</v>
      </c>
      <c r="D3" s="2">
        <v>2673</v>
      </c>
      <c r="E3" s="3">
        <v>0.37909407665505229</v>
      </c>
      <c r="F3" s="3">
        <v>0.62090592334494776</v>
      </c>
    </row>
    <row r="4" spans="1:6" x14ac:dyDescent="0.3">
      <c r="A4" s="1" t="s">
        <v>24</v>
      </c>
      <c r="B4" s="2">
        <v>60416</v>
      </c>
      <c r="C4" s="2">
        <v>31997</v>
      </c>
      <c r="D4" s="2">
        <v>28419</v>
      </c>
      <c r="E4" s="3">
        <v>0.52961136122881358</v>
      </c>
      <c r="F4" s="3">
        <v>0.47038863877118642</v>
      </c>
    </row>
    <row r="5" spans="1:6" x14ac:dyDescent="0.3">
      <c r="A5" s="1" t="s">
        <v>25</v>
      </c>
      <c r="B5" s="2">
        <v>84267</v>
      </c>
      <c r="C5" s="2">
        <v>41060</v>
      </c>
      <c r="D5" s="2">
        <v>43207</v>
      </c>
      <c r="E5" s="3">
        <v>0.48726073077242577</v>
      </c>
      <c r="F5" s="3">
        <v>0.51273926922757429</v>
      </c>
    </row>
    <row r="6" spans="1:6" x14ac:dyDescent="0.3">
      <c r="A6" s="1" t="s">
        <v>26</v>
      </c>
      <c r="B6" s="2">
        <v>8799</v>
      </c>
      <c r="C6" s="2">
        <v>4711</v>
      </c>
      <c r="D6" s="2">
        <v>4088</v>
      </c>
      <c r="E6" s="3">
        <v>0.53540175019888625</v>
      </c>
      <c r="F6" s="3">
        <v>0.46459824980111375</v>
      </c>
    </row>
    <row r="7" spans="1:6" x14ac:dyDescent="0.3">
      <c r="A7" s="1" t="s">
        <v>27</v>
      </c>
      <c r="B7" s="2">
        <v>1137</v>
      </c>
      <c r="C7" s="2">
        <v>562</v>
      </c>
      <c r="D7" s="2">
        <v>575</v>
      </c>
      <c r="E7" s="3">
        <v>0.49428320140721194</v>
      </c>
      <c r="F7" s="3">
        <v>0.50571679859278806</v>
      </c>
    </row>
    <row r="8" spans="1:6" x14ac:dyDescent="0.3">
      <c r="A8" s="1" t="s">
        <v>23</v>
      </c>
      <c r="B8" s="2">
        <v>418</v>
      </c>
      <c r="C8" s="2">
        <v>221</v>
      </c>
      <c r="D8" s="2">
        <v>197</v>
      </c>
      <c r="E8" s="3">
        <v>0.5287081339712919</v>
      </c>
      <c r="F8" s="3">
        <v>0.47129186602870815</v>
      </c>
    </row>
    <row r="9" spans="1:6" x14ac:dyDescent="0.3">
      <c r="A9" s="8" t="s">
        <v>11</v>
      </c>
      <c r="B9" s="9">
        <v>159342</v>
      </c>
      <c r="C9" s="9">
        <v>80183</v>
      </c>
      <c r="D9" s="9">
        <v>79159</v>
      </c>
      <c r="E9" s="10">
        <v>0.50321321434398969</v>
      </c>
      <c r="F9" s="10">
        <v>0.49678678565601037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Iscritti_sesso_Classi_età</vt:lpstr>
      <vt:lpstr>iscritti_Ripartizione_estera</vt:lpstr>
      <vt:lpstr>iscritti_motivo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Federica Blandina</cp:lastModifiedBy>
  <dcterms:created xsi:type="dcterms:W3CDTF">2020-08-06T09:45:04Z</dcterms:created>
  <dcterms:modified xsi:type="dcterms:W3CDTF">2021-10-22T09:11:56Z</dcterms:modified>
</cp:coreProperties>
</file>